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2년 2월 단가계약\실제 기안문\근무복(경동직물)\"/>
    </mc:Choice>
  </mc:AlternateContent>
  <bookViews>
    <workbookView xWindow="0" yWindow="0" windowWidth="28800" windowHeight="1173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15" i="1"/>
  <c r="E46" i="1"/>
  <c r="E47" i="1"/>
  <c r="E48" i="1"/>
  <c r="E49" i="1"/>
  <c r="E53" i="1"/>
  <c r="E55" i="1"/>
  <c r="E66" i="1"/>
  <c r="E67" i="1"/>
  <c r="E68" i="1"/>
  <c r="E70" i="1"/>
  <c r="E71" i="1"/>
  <c r="E73" i="1"/>
  <c r="E74" i="1"/>
  <c r="E77" i="1"/>
  <c r="E90" i="1"/>
  <c r="E91" i="1"/>
  <c r="E92" i="1"/>
  <c r="E93" i="1"/>
  <c r="E95" i="1"/>
  <c r="E97" i="1"/>
  <c r="E100" i="1"/>
  <c r="E101" i="1"/>
  <c r="E103" i="1"/>
  <c r="E104" i="1"/>
  <c r="E105" i="1"/>
</calcChain>
</file>

<file path=xl/sharedStrings.xml><?xml version="1.0" encoding="utf-8"?>
<sst xmlns="http://schemas.openxmlformats.org/spreadsheetml/2006/main" count="347" uniqueCount="289">
  <si>
    <t>재료코드</t>
  </si>
  <si>
    <t>재료명</t>
  </si>
  <si>
    <t>규격</t>
  </si>
  <si>
    <t>GE14020358</t>
  </si>
  <si>
    <t>레자원단</t>
  </si>
  <si>
    <t>곤색</t>
  </si>
  <si>
    <t>GE14010465</t>
  </si>
  <si>
    <t>수술복남자가운/하/S</t>
  </si>
  <si>
    <t>하의 S</t>
  </si>
  <si>
    <t>GE14010464</t>
  </si>
  <si>
    <t>수술복남자가운/상/S</t>
  </si>
  <si>
    <t>상의 S</t>
  </si>
  <si>
    <t>GE14010463</t>
  </si>
  <si>
    <t>햄퍼자루/건강증진센터용</t>
  </si>
  <si>
    <t>금색/자수</t>
  </si>
  <si>
    <t>GE14010462</t>
  </si>
  <si>
    <t>환의성인-하의XXXXXL</t>
  </si>
  <si>
    <t>5XL</t>
  </si>
  <si>
    <t>GE14010461</t>
  </si>
  <si>
    <t>환의성인-상의XXXXXL</t>
  </si>
  <si>
    <t>GE14010460</t>
  </si>
  <si>
    <t>환의성인-상의XXL</t>
  </si>
  <si>
    <t>상의2XL/60:40/16수</t>
  </si>
  <si>
    <t>GE14010459</t>
  </si>
  <si>
    <t>환의성인-하의XXL</t>
  </si>
  <si>
    <t>하의2XL/60:40/16수</t>
  </si>
  <si>
    <t>GE14010457</t>
  </si>
  <si>
    <t>수술복남자가운/하/XXXL</t>
  </si>
  <si>
    <t>하의 XXXL</t>
  </si>
  <si>
    <t>GE14010456</t>
  </si>
  <si>
    <t>수술복남자가운/상/XXXL</t>
  </si>
  <si>
    <t>상의 XXXL</t>
  </si>
  <si>
    <t>GE14010455</t>
  </si>
  <si>
    <t>수술복남자가운/하/XXL</t>
  </si>
  <si>
    <t>하의 XXL사이즈</t>
  </si>
  <si>
    <t>GE14010454</t>
  </si>
  <si>
    <t>수술복남자가운/하/XL</t>
  </si>
  <si>
    <t>하의 XL사이즈</t>
  </si>
  <si>
    <t>GE14010453</t>
  </si>
  <si>
    <t>수술복남자가운/상/M</t>
  </si>
  <si>
    <t>상의 M사이즈</t>
  </si>
  <si>
    <t>GE14010448</t>
  </si>
  <si>
    <t>수술복남자가운/상/L</t>
  </si>
  <si>
    <t>상의 L사이즈</t>
  </si>
  <si>
    <t>GE14010447</t>
  </si>
  <si>
    <t>환의성인-하의XXXXL</t>
  </si>
  <si>
    <t>4XL</t>
  </si>
  <si>
    <t>GE14010446</t>
  </si>
  <si>
    <t>환의성인-상의XXXL</t>
  </si>
  <si>
    <t>상의3XL/60:40/16수</t>
  </si>
  <si>
    <t>GE14010445</t>
  </si>
  <si>
    <t>수술복여자가운/상/XXL</t>
  </si>
  <si>
    <t xml:space="preserve"> </t>
  </si>
  <si>
    <t>GE14010441</t>
  </si>
  <si>
    <t>환의성인-상의XXXXL</t>
  </si>
  <si>
    <t>GE14010440</t>
  </si>
  <si>
    <t>환의성인-하의XXXL</t>
  </si>
  <si>
    <t>하의3XL/60:40/16수</t>
  </si>
  <si>
    <t>GE14010438</t>
  </si>
  <si>
    <t>수술복남자가운/상하/XXXL</t>
  </si>
  <si>
    <t>상하의 XXXL</t>
  </si>
  <si>
    <t>GE14010436</t>
  </si>
  <si>
    <t>수도복</t>
  </si>
  <si>
    <t>맞춤</t>
  </si>
  <si>
    <t>GE14010430</t>
  </si>
  <si>
    <t>일반검진복/남/하의</t>
  </si>
  <si>
    <t>GE14010429</t>
  </si>
  <si>
    <t>임부복/하의/수술복/고무줄</t>
  </si>
  <si>
    <t>기재</t>
  </si>
  <si>
    <t>GE14010428</t>
  </si>
  <si>
    <t>임부복/상의/수술복</t>
  </si>
  <si>
    <t>GE14010426</t>
  </si>
  <si>
    <t>영상의학팀 환의/상의/라운드넥</t>
  </si>
  <si>
    <t>비취색/free(XL)/라운드넥</t>
  </si>
  <si>
    <t>GE14010423</t>
  </si>
  <si>
    <t>영상의학팀 환의/하의</t>
  </si>
  <si>
    <t>비취색/free(XL)</t>
  </si>
  <si>
    <t>GE14010422</t>
  </si>
  <si>
    <t>영상의학팀 환의/상의</t>
  </si>
  <si>
    <t>GE14010421</t>
  </si>
  <si>
    <t>재봉실/흰색,녹색</t>
  </si>
  <si>
    <t>40수/3합/10,000m</t>
  </si>
  <si>
    <t>GE14010420</t>
  </si>
  <si>
    <t>원단/근무복</t>
  </si>
  <si>
    <t>14수60"/치과소독포용</t>
  </si>
  <si>
    <t>GE14010419</t>
  </si>
  <si>
    <t>명찰(가운용)</t>
  </si>
  <si>
    <t>제작</t>
  </si>
  <si>
    <t>GE14010415</t>
  </si>
  <si>
    <t>특수부서복/상의/간호부</t>
  </si>
  <si>
    <t>GE14010406</t>
  </si>
  <si>
    <t>환의(상,하/XXXL)</t>
  </si>
  <si>
    <t>3XL/60:40/16수</t>
  </si>
  <si>
    <t>GE14010393</t>
  </si>
  <si>
    <t>전공의 근무복/여(상,하)</t>
  </si>
  <si>
    <t>사이즈, 이름 기재</t>
  </si>
  <si>
    <t>GE14010392</t>
  </si>
  <si>
    <t>전공의 근무복/남(상,하)</t>
  </si>
  <si>
    <t>GE14010365</t>
  </si>
  <si>
    <t>정형외과환의-상의(양쪽)</t>
  </si>
  <si>
    <t>상의</t>
  </si>
  <si>
    <t>GE14010364</t>
  </si>
  <si>
    <t>정형외과환의-바지(한쪽)</t>
  </si>
  <si>
    <t>하의</t>
  </si>
  <si>
    <t>GE14010363</t>
  </si>
  <si>
    <t>분홍색/원피스</t>
  </si>
  <si>
    <t>GE14010362</t>
  </si>
  <si>
    <t>혈관촬영실 근무복(상,하)XL</t>
  </si>
  <si>
    <t>GE14010361</t>
  </si>
  <si>
    <t>혈관촬영실 근무복(상,하)L</t>
  </si>
  <si>
    <t>GE14010360</t>
  </si>
  <si>
    <t>영상의학팀 직원용 근무복(상,하)L</t>
  </si>
  <si>
    <t>GE14010359</t>
  </si>
  <si>
    <t>영상의학팀 직원용 근무복(상,하)M</t>
  </si>
  <si>
    <t>GE14010358</t>
  </si>
  <si>
    <t>수술실/수술복(간호사) 하</t>
  </si>
  <si>
    <t>XS, S, M, L, XL, 2XL, 3XL(기입요망)</t>
  </si>
  <si>
    <t>GE14010357</t>
  </si>
  <si>
    <t>수술실/수술복(간호사) 상</t>
  </si>
  <si>
    <t>GE14010356</t>
  </si>
  <si>
    <t>수술실/수술복(의사) 하</t>
  </si>
  <si>
    <t>GE14010355</t>
  </si>
  <si>
    <t>수술실 덧가운/의사용</t>
  </si>
  <si>
    <t>진파랑T/C</t>
  </si>
  <si>
    <t>GE14010351</t>
  </si>
  <si>
    <t>S포(깃광목)/중앙공급실</t>
  </si>
  <si>
    <t>60*60(2겹/백색)</t>
  </si>
  <si>
    <t>GE14010350</t>
  </si>
  <si>
    <t>환의(상,하/XXL)</t>
  </si>
  <si>
    <t>2XL/60:40/16수</t>
  </si>
  <si>
    <t>GE14010343</t>
  </si>
  <si>
    <t>수술복남자가운/상하/M</t>
  </si>
  <si>
    <t>상하의 M사이즈</t>
  </si>
  <si>
    <t>GE14010342</t>
  </si>
  <si>
    <t>수술복남자가운/하/M</t>
  </si>
  <si>
    <t>하의 M사이즈</t>
  </si>
  <si>
    <t>GE14010341</t>
  </si>
  <si>
    <t>면직물/깍두기(체크크로바)</t>
  </si>
  <si>
    <t>YD (60인치)/퇴원용환의</t>
  </si>
  <si>
    <t>GE14010340</t>
  </si>
  <si>
    <t>원단/트월맛또(주머니/카트커버)</t>
  </si>
  <si>
    <t>트월맛또</t>
  </si>
  <si>
    <t>GE14010333</t>
  </si>
  <si>
    <t>모래주머니(중)</t>
  </si>
  <si>
    <t>15*20</t>
  </si>
  <si>
    <t>GE14010329</t>
  </si>
  <si>
    <t>원단/환의</t>
  </si>
  <si>
    <t>60"</t>
  </si>
  <si>
    <t>GE14010319</t>
  </si>
  <si>
    <t>특수복/간호부/수술실,중환자,중앙공급,신생아</t>
  </si>
  <si>
    <t>보라색</t>
  </si>
  <si>
    <t>GE14010316</t>
  </si>
  <si>
    <t>면직물/14수10번소라색</t>
  </si>
  <si>
    <t>YD (60인치)</t>
  </si>
  <si>
    <t>GE14010315</t>
  </si>
  <si>
    <t>면직물/14수진보라색</t>
  </si>
  <si>
    <t>GE14010309</t>
  </si>
  <si>
    <t>근무복/학사님가운</t>
  </si>
  <si>
    <t>GE14010307</t>
  </si>
  <si>
    <t>면직물/14수핑크</t>
  </si>
  <si>
    <t>GE14010301</t>
  </si>
  <si>
    <t>수술복남자가운/상하/XL</t>
  </si>
  <si>
    <t>상하의 XL사이즈</t>
  </si>
  <si>
    <t>GE14010300</t>
  </si>
  <si>
    <t>수술복남자가운/상하/XXL</t>
  </si>
  <si>
    <t>상하의 XXL사이즈</t>
  </si>
  <si>
    <t>GE14010299</t>
  </si>
  <si>
    <t>수술복여자가운/하</t>
  </si>
  <si>
    <t>GE14010295</t>
  </si>
  <si>
    <t>암막기천</t>
  </si>
  <si>
    <t>60인치</t>
  </si>
  <si>
    <t>GE14010293</t>
  </si>
  <si>
    <t>환의성인-하의S</t>
  </si>
  <si>
    <t>하의S</t>
  </si>
  <si>
    <t>GE14010292</t>
  </si>
  <si>
    <t>환의성인-하의M</t>
  </si>
  <si>
    <t>하의M/60:40/16수</t>
  </si>
  <si>
    <t>GE14010291</t>
  </si>
  <si>
    <t>환의성인-하의L</t>
  </si>
  <si>
    <t>하의L/60:40/16수</t>
  </si>
  <si>
    <t>GE14010290</t>
  </si>
  <si>
    <t>환의성인-하의XL</t>
  </si>
  <si>
    <t>하의XL/60:40/16수</t>
  </si>
  <si>
    <t>GE14010283</t>
  </si>
  <si>
    <t>치마/부인과검사용/건강증진센터</t>
  </si>
  <si>
    <t>원단CVC/앞트임/허리고무줄</t>
  </si>
  <si>
    <t>GE14010275</t>
  </si>
  <si>
    <t>가디건/간호부 특수부서</t>
  </si>
  <si>
    <t>GE14010264</t>
  </si>
  <si>
    <t>환의성인-상의XL</t>
  </si>
  <si>
    <t>상의XL/60:40/16수</t>
  </si>
  <si>
    <t>GE14010263</t>
  </si>
  <si>
    <t>수술복남자가운/상/XXL</t>
  </si>
  <si>
    <t>상의 XXL사이즈</t>
  </si>
  <si>
    <t>GE14010262</t>
  </si>
  <si>
    <t>수술복남자가운/상/XL</t>
  </si>
  <si>
    <t>상의 XL사이즈</t>
  </si>
  <si>
    <t>GE14010261</t>
  </si>
  <si>
    <t>환의성인-상의L</t>
  </si>
  <si>
    <t>상의L/60:40/16수</t>
  </si>
  <si>
    <t>GE14010260</t>
  </si>
  <si>
    <t>환의성인-상의M</t>
  </si>
  <si>
    <t>상의M/60:40/16수</t>
  </si>
  <si>
    <t>GE14010239</t>
  </si>
  <si>
    <t>수술실/수술복(의사) 상</t>
  </si>
  <si>
    <t>GE14010235</t>
  </si>
  <si>
    <t>겹이불(면트윌)/투석실</t>
  </si>
  <si>
    <t>150*210</t>
  </si>
  <si>
    <t>GE14010190</t>
  </si>
  <si>
    <t>환의성인-상의S</t>
  </si>
  <si>
    <t>상의S</t>
  </si>
  <si>
    <t>GE14010183</t>
  </si>
  <si>
    <t>특수부서복/상.하/간호부</t>
  </si>
  <si>
    <t>T/C</t>
  </si>
  <si>
    <t>GE14010182</t>
  </si>
  <si>
    <t>특수복/간호사/네이비색</t>
  </si>
  <si>
    <t>중환자실,수술실,내시경실,응급실,공급실 외</t>
  </si>
  <si>
    <t>GE14010175</t>
  </si>
  <si>
    <t>직물(T.R 트로피갈)</t>
  </si>
  <si>
    <t>60 인치</t>
  </si>
  <si>
    <t>GE14010161</t>
  </si>
  <si>
    <t>청광목</t>
  </si>
  <si>
    <t>GE14010156</t>
  </si>
  <si>
    <t>T.C 아야직/곤색,자주색</t>
  </si>
  <si>
    <t>GE14010151</t>
  </si>
  <si>
    <t>크로버체크/중환자가운원단</t>
  </si>
  <si>
    <t>14수60"</t>
  </si>
  <si>
    <t>GE14010141</t>
  </si>
  <si>
    <t>작업복/하의/물리치료실</t>
  </si>
  <si>
    <t>v넥</t>
  </si>
  <si>
    <t>GE14010140</t>
  </si>
  <si>
    <t>작업복/상의/물리치료실</t>
  </si>
  <si>
    <t>GE14010128</t>
  </si>
  <si>
    <t>정신과용환의-하의(고무줄)</t>
  </si>
  <si>
    <t>GE14010121</t>
  </si>
  <si>
    <t>중환자환의(원피스)</t>
  </si>
  <si>
    <t>GE14010117</t>
  </si>
  <si>
    <t>정형외과환의-바지(양쪽)</t>
  </si>
  <si>
    <t>GE14010114</t>
  </si>
  <si>
    <t>정형외과환의-상,하의/양쪽</t>
  </si>
  <si>
    <t>GE14010110</t>
  </si>
  <si>
    <t>오픈 직물류</t>
  </si>
  <si>
    <t>GE14010108</t>
  </si>
  <si>
    <t>융포/신생아실</t>
  </si>
  <si>
    <t>90X100</t>
  </si>
  <si>
    <t>GE14010086</t>
  </si>
  <si>
    <t>수술복여자가운/상</t>
  </si>
  <si>
    <t>GE14010085</t>
  </si>
  <si>
    <t>수술복남자가운/상하/L</t>
  </si>
  <si>
    <t>상하의 L사이즈</t>
  </si>
  <si>
    <t>GE14010084</t>
  </si>
  <si>
    <t>수술복남자가운/하/L</t>
  </si>
  <si>
    <t>하의 L사이즈</t>
  </si>
  <si>
    <t>GE14010058</t>
  </si>
  <si>
    <t>베개커버(중)-레자</t>
  </si>
  <si>
    <t>GE14010054</t>
  </si>
  <si>
    <t>베개잇(대)</t>
  </si>
  <si>
    <t>GE14010052</t>
  </si>
  <si>
    <t>베개사각(소)</t>
  </si>
  <si>
    <t>30*20*10</t>
  </si>
  <si>
    <t>GE14010051</t>
  </si>
  <si>
    <t>베개사각(대)</t>
  </si>
  <si>
    <t>GE14010044</t>
  </si>
  <si>
    <t>모래주머니(소)</t>
  </si>
  <si>
    <t>12*14</t>
  </si>
  <si>
    <t>GE14010033</t>
  </si>
  <si>
    <t>특수부서복/덧가운/간호사</t>
  </si>
  <si>
    <t>GE14010032</t>
  </si>
  <si>
    <t>특수부서복/바지/간호부</t>
  </si>
  <si>
    <t>GE14010031</t>
  </si>
  <si>
    <t>담요/수술환자지지대</t>
  </si>
  <si>
    <t>GE14010015</t>
  </si>
  <si>
    <t>퇴원용환의/하</t>
  </si>
  <si>
    <t>GE14010014</t>
  </si>
  <si>
    <t>퇴원용환의/상</t>
  </si>
  <si>
    <t>GE14010008</t>
  </si>
  <si>
    <t>수술가운</t>
  </si>
  <si>
    <t>린넨류 품목리스트</t>
    <phoneticPr fontId="1" type="noConversion"/>
  </si>
  <si>
    <t>순번</t>
    <phoneticPr fontId="1" type="noConversion"/>
  </si>
  <si>
    <t>예정수량</t>
    <phoneticPr fontId="1" type="noConversion"/>
  </si>
  <si>
    <t>단가</t>
    <phoneticPr fontId="1" type="noConversion"/>
  </si>
  <si>
    <t>VAT포함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</si>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</sst>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&#44221;&#46041;&#51649;&#47932;%20&#51077;&#44256;&#441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  <sheetName val="Sheet2"/>
      <sheetName val="Sheet1"/>
      <sheetName val="Sheet3"/>
    </sheetNames>
    <sheetDataSet>
      <sheetData sheetId="0"/>
      <sheetData sheetId="1"/>
      <sheetData sheetId="2"/>
      <sheetData sheetId="3">
        <row r="1">
          <cell r="A1" t="str">
            <v>레자원단</v>
          </cell>
          <cell r="B1">
            <v>50</v>
          </cell>
        </row>
        <row r="2">
          <cell r="A2" t="str">
            <v>명찰(가운용)</v>
          </cell>
          <cell r="B2">
            <v>12</v>
          </cell>
        </row>
        <row r="3">
          <cell r="A3" t="str">
            <v>목끈</v>
          </cell>
          <cell r="B3">
            <v>9</v>
          </cell>
        </row>
        <row r="4">
          <cell r="A4" t="str">
            <v>수도복</v>
          </cell>
          <cell r="B4">
            <v>2</v>
          </cell>
        </row>
        <row r="5">
          <cell r="A5" t="str">
            <v>수술복남자가운/상/M</v>
          </cell>
          <cell r="B5">
            <v>13</v>
          </cell>
        </row>
        <row r="6">
          <cell r="A6" t="str">
            <v>수술복남자가운/상/XL</v>
          </cell>
          <cell r="B6">
            <v>3</v>
          </cell>
        </row>
        <row r="7">
          <cell r="A7" t="str">
            <v>수술복남자가운/상하/L</v>
          </cell>
          <cell r="B7">
            <v>127</v>
          </cell>
        </row>
        <row r="8">
          <cell r="A8" t="str">
            <v>수술복남자가운/상하/M</v>
          </cell>
          <cell r="B8">
            <v>166</v>
          </cell>
        </row>
        <row r="9">
          <cell r="A9" t="str">
            <v>수술복남자가운/상하/XL</v>
          </cell>
          <cell r="B9">
            <v>219</v>
          </cell>
        </row>
        <row r="10">
          <cell r="A10" t="str">
            <v>수술복남자가운/상하/XXL</v>
          </cell>
          <cell r="B10">
            <v>19</v>
          </cell>
        </row>
        <row r="11">
          <cell r="A11" t="str">
            <v>수술복남자가운/하/L</v>
          </cell>
          <cell r="B11">
            <v>3</v>
          </cell>
        </row>
        <row r="12">
          <cell r="A12" t="str">
            <v>수술복남자가운/하/M</v>
          </cell>
          <cell r="B12">
            <v>13</v>
          </cell>
        </row>
        <row r="13">
          <cell r="A13" t="str">
            <v>수술복여자가운/상</v>
          </cell>
          <cell r="B13">
            <v>94</v>
          </cell>
        </row>
        <row r="14">
          <cell r="A14" t="str">
            <v>수술복여자가운/하</v>
          </cell>
          <cell r="B14">
            <v>126</v>
          </cell>
        </row>
        <row r="15">
          <cell r="A15" t="str">
            <v>수술실 덧가운/의사용</v>
          </cell>
          <cell r="B15">
            <v>3</v>
          </cell>
        </row>
        <row r="16">
          <cell r="A16" t="str">
            <v>수술실/수술복(간호사) 상</v>
          </cell>
          <cell r="B16">
            <v>200</v>
          </cell>
        </row>
        <row r="17">
          <cell r="A17" t="str">
            <v>수술실/수술복(간호사) 하</v>
          </cell>
          <cell r="B17">
            <v>300</v>
          </cell>
        </row>
        <row r="18">
          <cell r="A18" t="str">
            <v>수술실/수술복(의사) 상</v>
          </cell>
          <cell r="B18">
            <v>200</v>
          </cell>
        </row>
        <row r="19">
          <cell r="A19" t="str">
            <v>수술실/수술복(의사) 하</v>
          </cell>
          <cell r="B19">
            <v>200</v>
          </cell>
        </row>
        <row r="20">
          <cell r="A20" t="str">
            <v>영상의학팀 환의/상의</v>
          </cell>
          <cell r="B20">
            <v>200</v>
          </cell>
        </row>
        <row r="21">
          <cell r="A21" t="str">
            <v>영상의학팀 환의/하의</v>
          </cell>
          <cell r="B21">
            <v>100</v>
          </cell>
        </row>
        <row r="22">
          <cell r="A22" t="str">
            <v>작업복/상의/물리치료실</v>
          </cell>
          <cell r="B22">
            <v>84</v>
          </cell>
        </row>
        <row r="23">
          <cell r="A23" t="str">
            <v>작업복/하의/물리치료실</v>
          </cell>
          <cell r="B23">
            <v>84</v>
          </cell>
        </row>
        <row r="24">
          <cell r="A24" t="str">
            <v>재봉실/흰색,녹색</v>
          </cell>
          <cell r="B24">
            <v>10</v>
          </cell>
        </row>
        <row r="25">
          <cell r="A25" t="str">
            <v>전공의 근무복/남(상,하)</v>
          </cell>
          <cell r="B25">
            <v>20</v>
          </cell>
        </row>
        <row r="26">
          <cell r="A26" t="str">
            <v>전공의 근무복/여(상,하)</v>
          </cell>
          <cell r="B26">
            <v>10</v>
          </cell>
        </row>
        <row r="27">
          <cell r="A27" t="str">
            <v>정형외과환의-바지(양쪽)</v>
          </cell>
          <cell r="B27">
            <v>50</v>
          </cell>
        </row>
        <row r="28">
          <cell r="A28" t="str">
            <v>정형외과환의-바지(한쪽)</v>
          </cell>
          <cell r="B28">
            <v>150</v>
          </cell>
        </row>
        <row r="29">
          <cell r="A29" t="str">
            <v>정형외과환의-상의(양쪽)</v>
          </cell>
          <cell r="B29">
            <v>70</v>
          </cell>
        </row>
        <row r="30">
          <cell r="A30" t="str">
            <v>중환자환의(원피스)</v>
          </cell>
          <cell r="B30">
            <v>750</v>
          </cell>
        </row>
        <row r="31">
          <cell r="A31" t="str">
            <v>청광목</v>
          </cell>
          <cell r="B31">
            <v>3615</v>
          </cell>
        </row>
        <row r="32">
          <cell r="A32" t="str">
            <v>치마/부인과검사용/건강증진센터</v>
          </cell>
          <cell r="B32">
            <v>200</v>
          </cell>
        </row>
        <row r="33">
          <cell r="A33" t="str">
            <v>특수부서복/덧가운/간호사</v>
          </cell>
          <cell r="B33">
            <v>120</v>
          </cell>
        </row>
        <row r="34">
          <cell r="A34" t="str">
            <v>특수부서복/상.하/간호부</v>
          </cell>
          <cell r="B34">
            <v>630</v>
          </cell>
        </row>
        <row r="35">
          <cell r="A35" t="str">
            <v>환의(상,하/XXL)</v>
          </cell>
          <cell r="B35">
            <v>100</v>
          </cell>
        </row>
        <row r="36">
          <cell r="A36" t="str">
            <v>환의(상,하/XXXL)</v>
          </cell>
          <cell r="B36">
            <v>50</v>
          </cell>
        </row>
        <row r="37">
          <cell r="A37" t="str">
            <v>환의성인-상의L</v>
          </cell>
          <cell r="B37">
            <v>450</v>
          </cell>
        </row>
        <row r="38">
          <cell r="A38" t="str">
            <v>환의성인-상의M</v>
          </cell>
          <cell r="B38">
            <v>300</v>
          </cell>
        </row>
        <row r="39">
          <cell r="A39" t="str">
            <v>환의성인-상의XL</v>
          </cell>
          <cell r="B39">
            <v>700</v>
          </cell>
        </row>
        <row r="40">
          <cell r="A40" t="str">
            <v>환의성인-상의XXXL</v>
          </cell>
          <cell r="B40">
            <v>100</v>
          </cell>
        </row>
        <row r="41">
          <cell r="A41" t="str">
            <v>환의성인-하의L</v>
          </cell>
          <cell r="B41">
            <v>450</v>
          </cell>
        </row>
        <row r="42">
          <cell r="A42" t="str">
            <v>환의성인-하의M</v>
          </cell>
          <cell r="B42">
            <v>150</v>
          </cell>
        </row>
        <row r="43">
          <cell r="A43" t="str">
            <v>환의성인-하의XL</v>
          </cell>
          <cell r="B43">
            <v>650</v>
          </cell>
        </row>
        <row r="44">
          <cell r="A44" t="str">
            <v>환의성인-하의XXL</v>
          </cell>
          <cell r="B44">
            <v>100</v>
          </cell>
        </row>
        <row r="45">
          <cell r="A45" t="str">
            <v>환의성인-하의XXXL</v>
          </cell>
          <cell r="B45">
            <v>100</v>
          </cell>
        </row>
        <row r="46">
          <cell r="A46" t="str">
            <v>총합계</v>
          </cell>
          <cell r="B46">
            <v>11002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abSelected="1" topLeftCell="A67" zoomScaleNormal="100" workbookViewId="0">
      <selection activeCell="D78" sqref="D78"/>
    </sheetView>
  </sheetViews>
  <sheetFormatPr defaultRowHeight="16.5" x14ac:dyDescent="0.3"/>
  <cols>
    <col min="1" max="1" width="5.25" style="3" bestFit="1" customWidth="1"/>
    <col min="2" max="2" width="12.125" style="3" bestFit="1" customWidth="1"/>
    <col min="3" max="3" width="43" style="3" bestFit="1" customWidth="1"/>
    <col min="4" max="4" width="40.375" style="3" bestFit="1" customWidth="1"/>
    <col min="5" max="6" width="9" style="3"/>
  </cols>
  <sheetData>
    <row r="1" spans="1:6" ht="26.25" x14ac:dyDescent="0.3">
      <c r="A1" s="4" t="s">
        <v>277</v>
      </c>
      <c r="B1" s="4"/>
      <c r="C1" s="4"/>
      <c r="D1" s="4"/>
      <c r="E1" s="4"/>
      <c r="F1" s="4"/>
    </row>
    <row r="2" spans="1:6" x14ac:dyDescent="0.3">
      <c r="A2" s="5" t="s">
        <v>281</v>
      </c>
      <c r="B2" s="6"/>
      <c r="C2" s="6"/>
      <c r="D2" s="6"/>
      <c r="E2" s="6"/>
      <c r="F2" s="6"/>
    </row>
    <row r="3" spans="1:6" x14ac:dyDescent="0.3">
      <c r="A3" s="1" t="s">
        <v>278</v>
      </c>
      <c r="B3" s="1" t="s">
        <v>0</v>
      </c>
      <c r="C3" s="1" t="s">
        <v>1</v>
      </c>
      <c r="D3" s="1" t="s">
        <v>2</v>
      </c>
      <c r="E3" s="2" t="s">
        <v>279</v>
      </c>
      <c r="F3" s="2" t="s">
        <v>280</v>
      </c>
    </row>
    <row r="4" spans="1:6" x14ac:dyDescent="0.3">
      <c r="A4" s="1">
        <v>1</v>
      </c>
      <c r="B4" s="1" t="s">
        <v>124</v>
      </c>
      <c r="C4" s="1" t="s">
        <v>125</v>
      </c>
      <c r="D4" s="1" t="s">
        <v>126</v>
      </c>
      <c r="E4" s="1" t="s">
        <v>282</v>
      </c>
    </row>
    <row r="5" spans="1:6" x14ac:dyDescent="0.3">
      <c r="A5" s="1">
        <v>2</v>
      </c>
      <c r="B5" s="1" t="s">
        <v>222</v>
      </c>
      <c r="C5" s="1" t="s">
        <v>223</v>
      </c>
      <c r="D5" s="1"/>
      <c r="E5" s="1" t="s">
        <v>282</v>
      </c>
    </row>
    <row r="6" spans="1:6" x14ac:dyDescent="0.3">
      <c r="A6" s="1">
        <v>3</v>
      </c>
      <c r="B6" s="1" t="s">
        <v>186</v>
      </c>
      <c r="C6" s="1" t="s">
        <v>187</v>
      </c>
      <c r="D6" s="1" t="s">
        <v>52</v>
      </c>
      <c r="E6" s="1" t="s">
        <v>283</v>
      </c>
    </row>
    <row r="7" spans="1:6" x14ac:dyDescent="0.3">
      <c r="A7" s="1">
        <v>4</v>
      </c>
      <c r="B7" s="1" t="s">
        <v>205</v>
      </c>
      <c r="C7" s="1" t="s">
        <v>206</v>
      </c>
      <c r="D7" s="1" t="s">
        <v>207</v>
      </c>
      <c r="E7" s="1" t="s">
        <v>282</v>
      </c>
    </row>
    <row r="8" spans="1:6" x14ac:dyDescent="0.3">
      <c r="A8" s="1">
        <v>5</v>
      </c>
      <c r="B8" s="1" t="s">
        <v>156</v>
      </c>
      <c r="C8" s="1" t="s">
        <v>157</v>
      </c>
      <c r="D8" s="1" t="s">
        <v>52</v>
      </c>
      <c r="E8" s="1">
        <v>10</v>
      </c>
    </row>
    <row r="9" spans="1:6" x14ac:dyDescent="0.3">
      <c r="A9" s="1">
        <v>6</v>
      </c>
      <c r="B9" s="1" t="s">
        <v>269</v>
      </c>
      <c r="C9" s="1" t="s">
        <v>270</v>
      </c>
      <c r="D9" s="1"/>
      <c r="E9" s="1" t="s">
        <v>282</v>
      </c>
    </row>
    <row r="10" spans="1:6" x14ac:dyDescent="0.3">
      <c r="A10" s="1">
        <v>7</v>
      </c>
      <c r="B10" s="1" t="s">
        <v>3</v>
      </c>
      <c r="C10" s="1" t="s">
        <v>4</v>
      </c>
      <c r="D10" s="1" t="s">
        <v>5</v>
      </c>
      <c r="E10" s="1">
        <f>VLOOKUP(C10,[1]Sheet3!$A$1:$B$46,2,FALSE)</f>
        <v>50</v>
      </c>
    </row>
    <row r="11" spans="1:6" x14ac:dyDescent="0.3">
      <c r="A11" s="1">
        <v>8</v>
      </c>
      <c r="B11" s="1" t="s">
        <v>151</v>
      </c>
      <c r="C11" s="1" t="s">
        <v>152</v>
      </c>
      <c r="D11" s="1" t="s">
        <v>153</v>
      </c>
      <c r="E11" s="1" t="s">
        <v>284</v>
      </c>
    </row>
    <row r="12" spans="1:6" x14ac:dyDescent="0.3">
      <c r="A12" s="1">
        <v>9</v>
      </c>
      <c r="B12" s="1" t="s">
        <v>154</v>
      </c>
      <c r="C12" s="1" t="s">
        <v>155</v>
      </c>
      <c r="D12" s="1" t="s">
        <v>153</v>
      </c>
      <c r="E12" s="1" t="s">
        <v>282</v>
      </c>
    </row>
    <row r="13" spans="1:6" x14ac:dyDescent="0.3">
      <c r="A13" s="1">
        <v>10</v>
      </c>
      <c r="B13" s="1" t="s">
        <v>158</v>
      </c>
      <c r="C13" s="1" t="s">
        <v>159</v>
      </c>
      <c r="D13" s="1" t="s">
        <v>153</v>
      </c>
      <c r="E13" s="1" t="s">
        <v>282</v>
      </c>
    </row>
    <row r="14" spans="1:6" x14ac:dyDescent="0.3">
      <c r="A14" s="1">
        <v>11</v>
      </c>
      <c r="B14" s="1" t="s">
        <v>136</v>
      </c>
      <c r="C14" s="1" t="s">
        <v>137</v>
      </c>
      <c r="D14" s="1" t="s">
        <v>138</v>
      </c>
      <c r="E14" s="1" t="s">
        <v>282</v>
      </c>
    </row>
    <row r="15" spans="1:6" x14ac:dyDescent="0.3">
      <c r="A15" s="1">
        <v>12</v>
      </c>
      <c r="B15" s="1" t="s">
        <v>85</v>
      </c>
      <c r="C15" s="1" t="s">
        <v>86</v>
      </c>
      <c r="D15" s="1" t="s">
        <v>87</v>
      </c>
      <c r="E15" s="1">
        <f>VLOOKUP(C15,[1]Sheet3!$A$1:$B$46,2,FALSE)</f>
        <v>12</v>
      </c>
    </row>
    <row r="16" spans="1:6" x14ac:dyDescent="0.3">
      <c r="A16" s="1">
        <v>13</v>
      </c>
      <c r="B16" s="1" t="s">
        <v>262</v>
      </c>
      <c r="C16" s="1" t="s">
        <v>263</v>
      </c>
      <c r="D16" s="1" t="s">
        <v>264</v>
      </c>
      <c r="E16" s="1">
        <v>10</v>
      </c>
    </row>
    <row r="17" spans="1:5" x14ac:dyDescent="0.3">
      <c r="A17" s="1">
        <v>14</v>
      </c>
      <c r="B17" s="1" t="s">
        <v>142</v>
      </c>
      <c r="C17" s="1" t="s">
        <v>143</v>
      </c>
      <c r="D17" s="1" t="s">
        <v>144</v>
      </c>
      <c r="E17" s="1">
        <v>10</v>
      </c>
    </row>
    <row r="18" spans="1:5" x14ac:dyDescent="0.3">
      <c r="A18" s="1">
        <v>15</v>
      </c>
      <c r="B18" s="1" t="s">
        <v>260</v>
      </c>
      <c r="C18" s="1" t="s">
        <v>261</v>
      </c>
      <c r="D18" s="1" t="s">
        <v>52</v>
      </c>
      <c r="E18" s="1" t="s">
        <v>283</v>
      </c>
    </row>
    <row r="19" spans="1:5" x14ac:dyDescent="0.3">
      <c r="A19" s="1">
        <v>16</v>
      </c>
      <c r="B19" s="1" t="s">
        <v>257</v>
      </c>
      <c r="C19" s="1" t="s">
        <v>258</v>
      </c>
      <c r="D19" s="1" t="s">
        <v>259</v>
      </c>
      <c r="E19" s="1" t="s">
        <v>285</v>
      </c>
    </row>
    <row r="20" spans="1:5" x14ac:dyDescent="0.3">
      <c r="A20" s="1">
        <v>17</v>
      </c>
      <c r="B20" s="1" t="s">
        <v>255</v>
      </c>
      <c r="C20" s="1" t="s">
        <v>256</v>
      </c>
      <c r="D20" s="1"/>
      <c r="E20" s="1" t="s">
        <v>286</v>
      </c>
    </row>
    <row r="21" spans="1:5" x14ac:dyDescent="0.3">
      <c r="A21" s="1">
        <v>18</v>
      </c>
      <c r="B21" s="1" t="s">
        <v>253</v>
      </c>
      <c r="C21" s="1" t="s">
        <v>254</v>
      </c>
      <c r="D21" s="1"/>
      <c r="E21" s="1" t="s">
        <v>282</v>
      </c>
    </row>
    <row r="22" spans="1:5" x14ac:dyDescent="0.3">
      <c r="A22" s="1">
        <v>19</v>
      </c>
      <c r="B22" s="1" t="s">
        <v>104</v>
      </c>
      <c r="C22" s="1" t="s">
        <v>105</v>
      </c>
      <c r="D22" s="1"/>
      <c r="E22" s="1" t="s">
        <v>282</v>
      </c>
    </row>
    <row r="23" spans="1:5" x14ac:dyDescent="0.3">
      <c r="A23" s="1">
        <v>20</v>
      </c>
      <c r="B23" s="1" t="s">
        <v>61</v>
      </c>
      <c r="C23" s="1" t="s">
        <v>62</v>
      </c>
      <c r="D23" s="1" t="s">
        <v>63</v>
      </c>
      <c r="E23" s="1">
        <v>10</v>
      </c>
    </row>
    <row r="24" spans="1:5" x14ac:dyDescent="0.3">
      <c r="A24" s="1">
        <v>21</v>
      </c>
      <c r="B24" s="1" t="s">
        <v>275</v>
      </c>
      <c r="C24" s="1" t="s">
        <v>276</v>
      </c>
      <c r="D24" s="1"/>
      <c r="E24" s="1" t="s">
        <v>282</v>
      </c>
    </row>
    <row r="25" spans="1:5" x14ac:dyDescent="0.3">
      <c r="A25" s="1">
        <v>22</v>
      </c>
      <c r="B25" s="1" t="s">
        <v>41</v>
      </c>
      <c r="C25" s="1" t="s">
        <v>42</v>
      </c>
      <c r="D25" s="1" t="s">
        <v>43</v>
      </c>
      <c r="E25" s="1">
        <v>50</v>
      </c>
    </row>
    <row r="26" spans="1:5" x14ac:dyDescent="0.3">
      <c r="A26" s="1">
        <v>23</v>
      </c>
      <c r="B26" s="1" t="s">
        <v>38</v>
      </c>
      <c r="C26" s="1" t="s">
        <v>39</v>
      </c>
      <c r="D26" s="1" t="s">
        <v>40</v>
      </c>
      <c r="E26" s="1">
        <v>20</v>
      </c>
    </row>
    <row r="27" spans="1:5" x14ac:dyDescent="0.3">
      <c r="A27" s="1">
        <v>24</v>
      </c>
      <c r="B27" s="1" t="s">
        <v>9</v>
      </c>
      <c r="C27" s="1" t="s">
        <v>10</v>
      </c>
      <c r="D27" s="1" t="s">
        <v>11</v>
      </c>
      <c r="E27" s="1">
        <v>10</v>
      </c>
    </row>
    <row r="28" spans="1:5" x14ac:dyDescent="0.3">
      <c r="A28" s="1">
        <v>25</v>
      </c>
      <c r="B28" s="1" t="s">
        <v>194</v>
      </c>
      <c r="C28" s="1" t="s">
        <v>195</v>
      </c>
      <c r="D28" s="1" t="s">
        <v>196</v>
      </c>
      <c r="E28" s="1">
        <v>10</v>
      </c>
    </row>
    <row r="29" spans="1:5" x14ac:dyDescent="0.3">
      <c r="A29" s="1">
        <v>26</v>
      </c>
      <c r="B29" s="1" t="s">
        <v>191</v>
      </c>
      <c r="C29" s="1" t="s">
        <v>192</v>
      </c>
      <c r="D29" s="1" t="s">
        <v>193</v>
      </c>
      <c r="E29" s="1">
        <v>50</v>
      </c>
    </row>
    <row r="30" spans="1:5" x14ac:dyDescent="0.3">
      <c r="A30" s="1">
        <v>27</v>
      </c>
      <c r="B30" s="1" t="s">
        <v>29</v>
      </c>
      <c r="C30" s="1" t="s">
        <v>30</v>
      </c>
      <c r="D30" s="1" t="s">
        <v>31</v>
      </c>
      <c r="E30" s="1">
        <v>10</v>
      </c>
    </row>
    <row r="31" spans="1:5" x14ac:dyDescent="0.3">
      <c r="A31" s="1">
        <v>28</v>
      </c>
      <c r="B31" s="1" t="s">
        <v>247</v>
      </c>
      <c r="C31" s="1" t="s">
        <v>248</v>
      </c>
      <c r="D31" s="1" t="s">
        <v>249</v>
      </c>
      <c r="E31" s="1">
        <v>150</v>
      </c>
    </row>
    <row r="32" spans="1:5" x14ac:dyDescent="0.3">
      <c r="A32" s="1">
        <v>29</v>
      </c>
      <c r="B32" s="1" t="s">
        <v>130</v>
      </c>
      <c r="C32" s="1" t="s">
        <v>131</v>
      </c>
      <c r="D32" s="1" t="s">
        <v>132</v>
      </c>
      <c r="E32" s="1">
        <v>200</v>
      </c>
    </row>
    <row r="33" spans="1:5" x14ac:dyDescent="0.3">
      <c r="A33" s="1">
        <v>30</v>
      </c>
      <c r="B33" s="1" t="s">
        <v>160</v>
      </c>
      <c r="C33" s="1" t="s">
        <v>161</v>
      </c>
      <c r="D33" s="1" t="s">
        <v>162</v>
      </c>
      <c r="E33" s="1">
        <v>250</v>
      </c>
    </row>
    <row r="34" spans="1:5" x14ac:dyDescent="0.3">
      <c r="A34" s="1">
        <v>31</v>
      </c>
      <c r="B34" s="1" t="s">
        <v>163</v>
      </c>
      <c r="C34" s="1" t="s">
        <v>164</v>
      </c>
      <c r="D34" s="1" t="s">
        <v>165</v>
      </c>
      <c r="E34" s="1">
        <v>50</v>
      </c>
    </row>
    <row r="35" spans="1:5" x14ac:dyDescent="0.3">
      <c r="A35" s="1">
        <v>32</v>
      </c>
      <c r="B35" s="1" t="s">
        <v>58</v>
      </c>
      <c r="C35" s="1" t="s">
        <v>59</v>
      </c>
      <c r="D35" s="1" t="s">
        <v>60</v>
      </c>
      <c r="E35" s="1" t="s">
        <v>282</v>
      </c>
    </row>
    <row r="36" spans="1:5" x14ac:dyDescent="0.3">
      <c r="A36" s="1">
        <v>33</v>
      </c>
      <c r="B36" s="1" t="s">
        <v>250</v>
      </c>
      <c r="C36" s="1" t="s">
        <v>251</v>
      </c>
      <c r="D36" s="1" t="s">
        <v>252</v>
      </c>
      <c r="E36" s="1">
        <v>10</v>
      </c>
    </row>
    <row r="37" spans="1:5" x14ac:dyDescent="0.3">
      <c r="A37" s="1">
        <v>34</v>
      </c>
      <c r="B37" s="1" t="s">
        <v>133</v>
      </c>
      <c r="C37" s="1" t="s">
        <v>134</v>
      </c>
      <c r="D37" s="1" t="s">
        <v>135</v>
      </c>
      <c r="E37" s="1">
        <v>20</v>
      </c>
    </row>
    <row r="38" spans="1:5" x14ac:dyDescent="0.3">
      <c r="A38" s="1">
        <v>35</v>
      </c>
      <c r="B38" s="1" t="s">
        <v>6</v>
      </c>
      <c r="C38" s="1" t="s">
        <v>7</v>
      </c>
      <c r="D38" s="1" t="s">
        <v>8</v>
      </c>
      <c r="E38" s="1">
        <v>10</v>
      </c>
    </row>
    <row r="39" spans="1:5" x14ac:dyDescent="0.3">
      <c r="A39" s="1">
        <v>36</v>
      </c>
      <c r="B39" s="1" t="s">
        <v>35</v>
      </c>
      <c r="C39" s="1" t="s">
        <v>36</v>
      </c>
      <c r="D39" s="1" t="s">
        <v>37</v>
      </c>
      <c r="E39" s="1">
        <v>10</v>
      </c>
    </row>
    <row r="40" spans="1:5" x14ac:dyDescent="0.3">
      <c r="A40" s="1">
        <v>37</v>
      </c>
      <c r="B40" s="1" t="s">
        <v>32</v>
      </c>
      <c r="C40" s="1" t="s">
        <v>33</v>
      </c>
      <c r="D40" s="1" t="s">
        <v>34</v>
      </c>
      <c r="E40" s="1">
        <v>10</v>
      </c>
    </row>
    <row r="41" spans="1:5" x14ac:dyDescent="0.3">
      <c r="A41" s="1">
        <v>38</v>
      </c>
      <c r="B41" s="1" t="s">
        <v>26</v>
      </c>
      <c r="C41" s="1" t="s">
        <v>27</v>
      </c>
      <c r="D41" s="1" t="s">
        <v>28</v>
      </c>
      <c r="E41" s="1">
        <v>10</v>
      </c>
    </row>
    <row r="42" spans="1:5" x14ac:dyDescent="0.3">
      <c r="A42" s="1">
        <v>39</v>
      </c>
      <c r="B42" s="1" t="s">
        <v>245</v>
      </c>
      <c r="C42" s="1" t="s">
        <v>246</v>
      </c>
      <c r="D42" s="1" t="s">
        <v>52</v>
      </c>
      <c r="E42" s="1">
        <v>100</v>
      </c>
    </row>
    <row r="43" spans="1:5" x14ac:dyDescent="0.3">
      <c r="A43" s="1">
        <v>40</v>
      </c>
      <c r="B43" s="1" t="s">
        <v>50</v>
      </c>
      <c r="C43" s="1" t="s">
        <v>51</v>
      </c>
      <c r="D43" s="1" t="s">
        <v>52</v>
      </c>
      <c r="E43" s="1">
        <v>10</v>
      </c>
    </row>
    <row r="44" spans="1:5" x14ac:dyDescent="0.3">
      <c r="A44" s="1">
        <v>41</v>
      </c>
      <c r="B44" s="1" t="s">
        <v>166</v>
      </c>
      <c r="C44" s="1" t="s">
        <v>167</v>
      </c>
      <c r="D44" s="1" t="s">
        <v>52</v>
      </c>
      <c r="E44" s="1">
        <v>150</v>
      </c>
    </row>
    <row r="45" spans="1:5" x14ac:dyDescent="0.3">
      <c r="A45" s="1">
        <v>42</v>
      </c>
      <c r="B45" s="1" t="s">
        <v>121</v>
      </c>
      <c r="C45" s="1" t="s">
        <v>122</v>
      </c>
      <c r="D45" s="1" t="s">
        <v>123</v>
      </c>
      <c r="E45" s="1">
        <v>10</v>
      </c>
    </row>
    <row r="46" spans="1:5" x14ac:dyDescent="0.3">
      <c r="A46" s="1">
        <v>43</v>
      </c>
      <c r="B46" s="1" t="s">
        <v>117</v>
      </c>
      <c r="C46" s="1" t="s">
        <v>118</v>
      </c>
      <c r="D46" s="1" t="s">
        <v>116</v>
      </c>
      <c r="E46" s="1">
        <f>VLOOKUP(C46,[1]Sheet3!$A$1:$B$46,2,FALSE)</f>
        <v>200</v>
      </c>
    </row>
    <row r="47" spans="1:5" x14ac:dyDescent="0.3">
      <c r="A47" s="1">
        <v>44</v>
      </c>
      <c r="B47" s="1" t="s">
        <v>114</v>
      </c>
      <c r="C47" s="1" t="s">
        <v>115</v>
      </c>
      <c r="D47" s="1" t="s">
        <v>116</v>
      </c>
      <c r="E47" s="1">
        <f>VLOOKUP(C47,[1]Sheet3!$A$1:$B$46,2,FALSE)</f>
        <v>300</v>
      </c>
    </row>
    <row r="48" spans="1:5" x14ac:dyDescent="0.3">
      <c r="A48" s="1">
        <v>45</v>
      </c>
      <c r="B48" s="1" t="s">
        <v>203</v>
      </c>
      <c r="C48" s="1" t="s">
        <v>204</v>
      </c>
      <c r="D48" s="1" t="s">
        <v>116</v>
      </c>
      <c r="E48" s="1">
        <f>VLOOKUP(C48,[1]Sheet3!$A$1:$B$46,2,FALSE)</f>
        <v>200</v>
      </c>
    </row>
    <row r="49" spans="1:5" x14ac:dyDescent="0.3">
      <c r="A49" s="1">
        <v>46</v>
      </c>
      <c r="B49" s="1" t="s">
        <v>119</v>
      </c>
      <c r="C49" s="1" t="s">
        <v>120</v>
      </c>
      <c r="D49" s="1" t="s">
        <v>116</v>
      </c>
      <c r="E49" s="1">
        <f>VLOOKUP(C49,[1]Sheet3!$A$1:$B$46,2,FALSE)</f>
        <v>200</v>
      </c>
    </row>
    <row r="50" spans="1:5" x14ac:dyDescent="0.3">
      <c r="A50" s="1">
        <v>47</v>
      </c>
      <c r="B50" s="1" t="s">
        <v>168</v>
      </c>
      <c r="C50" s="1" t="s">
        <v>169</v>
      </c>
      <c r="D50" s="1" t="s">
        <v>170</v>
      </c>
      <c r="E50" s="1" t="s">
        <v>282</v>
      </c>
    </row>
    <row r="51" spans="1:5" x14ac:dyDescent="0.3">
      <c r="A51" s="1">
        <v>48</v>
      </c>
      <c r="B51" s="1" t="s">
        <v>110</v>
      </c>
      <c r="C51" s="1" t="s">
        <v>111</v>
      </c>
      <c r="D51" s="1" t="s">
        <v>52</v>
      </c>
      <c r="E51" s="1" t="s">
        <v>286</v>
      </c>
    </row>
    <row r="52" spans="1:5" x14ac:dyDescent="0.3">
      <c r="A52" s="1">
        <v>49</v>
      </c>
      <c r="B52" s="1" t="s">
        <v>112</v>
      </c>
      <c r="C52" s="1" t="s">
        <v>113</v>
      </c>
      <c r="D52" s="1" t="s">
        <v>52</v>
      </c>
      <c r="E52" s="1" t="s">
        <v>287</v>
      </c>
    </row>
    <row r="53" spans="1:5" x14ac:dyDescent="0.3">
      <c r="A53" s="1">
        <v>50</v>
      </c>
      <c r="B53" s="1" t="s">
        <v>77</v>
      </c>
      <c r="C53" s="1" t="s">
        <v>78</v>
      </c>
      <c r="D53" s="1" t="s">
        <v>76</v>
      </c>
      <c r="E53" s="1">
        <f>VLOOKUP(C53,[1]Sheet3!$A$1:$B$46,2,FALSE)</f>
        <v>200</v>
      </c>
    </row>
    <row r="54" spans="1:5" x14ac:dyDescent="0.3">
      <c r="A54" s="1">
        <v>51</v>
      </c>
      <c r="B54" s="1" t="s">
        <v>71</v>
      </c>
      <c r="C54" s="1" t="s">
        <v>72</v>
      </c>
      <c r="D54" s="1" t="s">
        <v>73</v>
      </c>
      <c r="E54" s="1" t="s">
        <v>282</v>
      </c>
    </row>
    <row r="55" spans="1:5" x14ac:dyDescent="0.3">
      <c r="A55" s="1">
        <v>52</v>
      </c>
      <c r="B55" s="1" t="s">
        <v>74</v>
      </c>
      <c r="C55" s="1" t="s">
        <v>75</v>
      </c>
      <c r="D55" s="1" t="s">
        <v>76</v>
      </c>
      <c r="E55" s="1">
        <f>VLOOKUP(C55,[1]Sheet3!$A$1:$B$46,2,FALSE)</f>
        <v>100</v>
      </c>
    </row>
    <row r="56" spans="1:5" x14ac:dyDescent="0.3">
      <c r="A56" s="1">
        <v>53</v>
      </c>
      <c r="B56" s="1" t="s">
        <v>240</v>
      </c>
      <c r="C56" s="1" t="s">
        <v>241</v>
      </c>
      <c r="D56" s="1" t="s">
        <v>52</v>
      </c>
      <c r="E56" s="1" t="s">
        <v>282</v>
      </c>
    </row>
    <row r="57" spans="1:5" x14ac:dyDescent="0.3">
      <c r="A57" s="1">
        <v>54</v>
      </c>
      <c r="B57" s="1" t="s">
        <v>82</v>
      </c>
      <c r="C57" s="1" t="s">
        <v>83</v>
      </c>
      <c r="D57" s="1" t="s">
        <v>84</v>
      </c>
      <c r="E57" s="1" t="s">
        <v>282</v>
      </c>
    </row>
    <row r="58" spans="1:5" x14ac:dyDescent="0.3">
      <c r="A58" s="1">
        <v>55</v>
      </c>
      <c r="B58" s="1" t="s">
        <v>139</v>
      </c>
      <c r="C58" s="1" t="s">
        <v>140</v>
      </c>
      <c r="D58" s="1" t="s">
        <v>141</v>
      </c>
      <c r="E58" s="1" t="s">
        <v>282</v>
      </c>
    </row>
    <row r="59" spans="1:5" x14ac:dyDescent="0.3">
      <c r="A59" s="1">
        <v>56</v>
      </c>
      <c r="B59" s="1" t="s">
        <v>145</v>
      </c>
      <c r="C59" s="1" t="s">
        <v>146</v>
      </c>
      <c r="D59" s="1" t="s">
        <v>147</v>
      </c>
      <c r="E59" s="1" t="s">
        <v>282</v>
      </c>
    </row>
    <row r="60" spans="1:5" x14ac:dyDescent="0.3">
      <c r="A60" s="1">
        <v>57</v>
      </c>
      <c r="B60" s="1" t="s">
        <v>242</v>
      </c>
      <c r="C60" s="1" t="s">
        <v>243</v>
      </c>
      <c r="D60" s="1" t="s">
        <v>244</v>
      </c>
      <c r="E60" s="1" t="s">
        <v>283</v>
      </c>
    </row>
    <row r="61" spans="1:5" x14ac:dyDescent="0.3">
      <c r="A61" s="1">
        <v>58</v>
      </c>
      <c r="B61" s="1" t="s">
        <v>64</v>
      </c>
      <c r="C61" s="1" t="s">
        <v>65</v>
      </c>
      <c r="D61" s="1" t="s">
        <v>52</v>
      </c>
      <c r="E61" s="1" t="s">
        <v>286</v>
      </c>
    </row>
    <row r="62" spans="1:5" x14ac:dyDescent="0.3">
      <c r="A62" s="1">
        <v>59</v>
      </c>
      <c r="B62" s="1" t="s">
        <v>69</v>
      </c>
      <c r="C62" s="1" t="s">
        <v>70</v>
      </c>
      <c r="D62" s="1" t="s">
        <v>68</v>
      </c>
      <c r="E62" s="1" t="s">
        <v>282</v>
      </c>
    </row>
    <row r="63" spans="1:5" x14ac:dyDescent="0.3">
      <c r="A63" s="1">
        <v>60</v>
      </c>
      <c r="B63" s="1" t="s">
        <v>66</v>
      </c>
      <c r="C63" s="1" t="s">
        <v>67</v>
      </c>
      <c r="D63" s="1" t="s">
        <v>68</v>
      </c>
      <c r="E63" s="1" t="s">
        <v>282</v>
      </c>
    </row>
    <row r="64" spans="1:5" x14ac:dyDescent="0.3">
      <c r="A64" s="1">
        <v>61</v>
      </c>
      <c r="B64" s="1" t="s">
        <v>230</v>
      </c>
      <c r="C64" s="1" t="s">
        <v>231</v>
      </c>
      <c r="D64" s="1" t="s">
        <v>229</v>
      </c>
      <c r="E64" s="1">
        <v>100</v>
      </c>
    </row>
    <row r="65" spans="1:5" x14ac:dyDescent="0.3">
      <c r="A65" s="1">
        <v>62</v>
      </c>
      <c r="B65" s="1" t="s">
        <v>227</v>
      </c>
      <c r="C65" s="1" t="s">
        <v>228</v>
      </c>
      <c r="D65" s="1" t="s">
        <v>229</v>
      </c>
      <c r="E65" s="1">
        <v>100</v>
      </c>
    </row>
    <row r="66" spans="1:5" x14ac:dyDescent="0.3">
      <c r="A66" s="1">
        <v>63</v>
      </c>
      <c r="B66" s="1" t="s">
        <v>79</v>
      </c>
      <c r="C66" s="1" t="s">
        <v>80</v>
      </c>
      <c r="D66" s="1" t="s">
        <v>81</v>
      </c>
      <c r="E66" s="1">
        <f>VLOOKUP(C66,[1]Sheet3!$A$1:$B$46,2,FALSE)</f>
        <v>10</v>
      </c>
    </row>
    <row r="67" spans="1:5" x14ac:dyDescent="0.3">
      <c r="A67" s="1">
        <v>64</v>
      </c>
      <c r="B67" s="1" t="s">
        <v>96</v>
      </c>
      <c r="C67" s="1" t="s">
        <v>97</v>
      </c>
      <c r="D67" s="1" t="s">
        <v>95</v>
      </c>
      <c r="E67" s="1">
        <f>VLOOKUP(C67,[1]Sheet3!$A$1:$B$46,2,FALSE)</f>
        <v>20</v>
      </c>
    </row>
    <row r="68" spans="1:5" x14ac:dyDescent="0.3">
      <c r="A68" s="1">
        <v>65</v>
      </c>
      <c r="B68" s="1" t="s">
        <v>93</v>
      </c>
      <c r="C68" s="1" t="s">
        <v>94</v>
      </c>
      <c r="D68" s="1" t="s">
        <v>95</v>
      </c>
      <c r="E68" s="1">
        <f>VLOOKUP(C68,[1]Sheet3!$A$1:$B$46,2,FALSE)</f>
        <v>10</v>
      </c>
    </row>
    <row r="69" spans="1:5" x14ac:dyDescent="0.3">
      <c r="A69" s="1">
        <v>66</v>
      </c>
      <c r="B69" s="1" t="s">
        <v>232</v>
      </c>
      <c r="C69" s="1" t="s">
        <v>233</v>
      </c>
      <c r="D69" s="1"/>
      <c r="E69" s="1" t="s">
        <v>282</v>
      </c>
    </row>
    <row r="70" spans="1:5" x14ac:dyDescent="0.3">
      <c r="A70" s="1">
        <v>67</v>
      </c>
      <c r="B70" s="1" t="s">
        <v>236</v>
      </c>
      <c r="C70" s="1" t="s">
        <v>237</v>
      </c>
      <c r="D70" s="1" t="s">
        <v>103</v>
      </c>
      <c r="E70" s="1">
        <f>VLOOKUP(C70,[1]Sheet3!$A$1:$B$46,2,FALSE)</f>
        <v>50</v>
      </c>
    </row>
    <row r="71" spans="1:5" x14ac:dyDescent="0.3">
      <c r="A71" s="1">
        <v>68</v>
      </c>
      <c r="B71" s="1" t="s">
        <v>101</v>
      </c>
      <c r="C71" s="1" t="s">
        <v>102</v>
      </c>
      <c r="D71" s="1" t="s">
        <v>103</v>
      </c>
      <c r="E71" s="1">
        <f>VLOOKUP(C71,[1]Sheet3!$A$1:$B$46,2,FALSE)</f>
        <v>150</v>
      </c>
    </row>
    <row r="72" spans="1:5" x14ac:dyDescent="0.3">
      <c r="A72" s="1">
        <v>69</v>
      </c>
      <c r="B72" s="1" t="s">
        <v>238</v>
      </c>
      <c r="C72" s="1" t="s">
        <v>239</v>
      </c>
      <c r="D72" s="1"/>
      <c r="E72" s="1">
        <v>100</v>
      </c>
    </row>
    <row r="73" spans="1:5" x14ac:dyDescent="0.3">
      <c r="A73" s="1">
        <v>70</v>
      </c>
      <c r="B73" s="1" t="s">
        <v>98</v>
      </c>
      <c r="C73" s="1" t="s">
        <v>99</v>
      </c>
      <c r="D73" s="1" t="s">
        <v>100</v>
      </c>
      <c r="E73" s="1">
        <f>VLOOKUP(C73,[1]Sheet3!$A$1:$B$46,2,FALSE)</f>
        <v>70</v>
      </c>
    </row>
    <row r="74" spans="1:5" x14ac:dyDescent="0.3">
      <c r="A74" s="1">
        <v>71</v>
      </c>
      <c r="B74" s="1" t="s">
        <v>234</v>
      </c>
      <c r="C74" s="1" t="s">
        <v>235</v>
      </c>
      <c r="D74" s="1"/>
      <c r="E74" s="1">
        <f>VLOOKUP(C74,[1]Sheet3!$A$1:$B$46,2,FALSE)</f>
        <v>750</v>
      </c>
    </row>
    <row r="75" spans="1:5" x14ac:dyDescent="0.3">
      <c r="A75" s="1">
        <v>72</v>
      </c>
      <c r="B75" s="1" t="s">
        <v>217</v>
      </c>
      <c r="C75" s="1" t="s">
        <v>218</v>
      </c>
      <c r="D75" s="1" t="s">
        <v>219</v>
      </c>
      <c r="E75" s="1" t="s">
        <v>282</v>
      </c>
    </row>
    <row r="76" spans="1:5" x14ac:dyDescent="0.3">
      <c r="A76" s="1">
        <v>73</v>
      </c>
      <c r="B76" s="1" t="s">
        <v>220</v>
      </c>
      <c r="C76" s="1" t="s">
        <v>221</v>
      </c>
      <c r="D76" s="1" t="s">
        <v>147</v>
      </c>
      <c r="E76" s="1">
        <v>4000</v>
      </c>
    </row>
    <row r="77" spans="1:5" x14ac:dyDescent="0.3">
      <c r="A77" s="1">
        <v>74</v>
      </c>
      <c r="B77" s="1" t="s">
        <v>183</v>
      </c>
      <c r="C77" s="1" t="s">
        <v>184</v>
      </c>
      <c r="D77" s="1" t="s">
        <v>185</v>
      </c>
      <c r="E77" s="1">
        <f>VLOOKUP(C77,[1]Sheet3!$A$1:$B$46,2,FALSE)</f>
        <v>200</v>
      </c>
    </row>
    <row r="78" spans="1:5" x14ac:dyDescent="0.3">
      <c r="A78" s="1">
        <v>75</v>
      </c>
      <c r="B78" s="1" t="s">
        <v>224</v>
      </c>
      <c r="C78" s="1" t="s">
        <v>225</v>
      </c>
      <c r="D78" s="1" t="s">
        <v>226</v>
      </c>
      <c r="E78" s="1" t="s">
        <v>282</v>
      </c>
    </row>
    <row r="79" spans="1:5" x14ac:dyDescent="0.3">
      <c r="A79" s="1">
        <v>76</v>
      </c>
      <c r="B79" s="1" t="s">
        <v>273</v>
      </c>
      <c r="C79" s="1" t="s">
        <v>274</v>
      </c>
      <c r="D79" s="1" t="s">
        <v>87</v>
      </c>
      <c r="E79" s="1" t="s">
        <v>282</v>
      </c>
    </row>
    <row r="80" spans="1:5" x14ac:dyDescent="0.3">
      <c r="A80" s="1">
        <v>77</v>
      </c>
      <c r="B80" s="1" t="s">
        <v>271</v>
      </c>
      <c r="C80" s="1" t="s">
        <v>272</v>
      </c>
      <c r="D80" s="1" t="s">
        <v>87</v>
      </c>
      <c r="E80" s="1" t="s">
        <v>282</v>
      </c>
    </row>
    <row r="81" spans="1:5" x14ac:dyDescent="0.3">
      <c r="A81" s="1">
        <v>78</v>
      </c>
      <c r="B81" s="1" t="s">
        <v>148</v>
      </c>
      <c r="C81" s="1" t="s">
        <v>149</v>
      </c>
      <c r="D81" s="1" t="s">
        <v>150</v>
      </c>
      <c r="E81" s="1" t="s">
        <v>288</v>
      </c>
    </row>
    <row r="82" spans="1:5" x14ac:dyDescent="0.3">
      <c r="A82" s="1">
        <v>79</v>
      </c>
      <c r="B82" s="1" t="s">
        <v>214</v>
      </c>
      <c r="C82" s="1" t="s">
        <v>215</v>
      </c>
      <c r="D82" s="1" t="s">
        <v>216</v>
      </c>
      <c r="E82" s="1" t="s">
        <v>282</v>
      </c>
    </row>
    <row r="83" spans="1:5" x14ac:dyDescent="0.3">
      <c r="A83" s="1">
        <v>80</v>
      </c>
      <c r="B83" s="1" t="s">
        <v>265</v>
      </c>
      <c r="C83" s="1" t="s">
        <v>266</v>
      </c>
      <c r="D83" s="1"/>
      <c r="E83" s="1">
        <v>150</v>
      </c>
    </row>
    <row r="84" spans="1:5" x14ac:dyDescent="0.3">
      <c r="A84" s="1">
        <v>81</v>
      </c>
      <c r="B84" s="1" t="s">
        <v>267</v>
      </c>
      <c r="C84" s="1" t="s">
        <v>268</v>
      </c>
      <c r="D84" s="1"/>
      <c r="E84" s="1">
        <v>100</v>
      </c>
    </row>
    <row r="85" spans="1:5" x14ac:dyDescent="0.3">
      <c r="A85" s="1">
        <v>82</v>
      </c>
      <c r="B85" s="1" t="s">
        <v>211</v>
      </c>
      <c r="C85" s="1" t="s">
        <v>212</v>
      </c>
      <c r="D85" s="1" t="s">
        <v>213</v>
      </c>
      <c r="E85" s="1">
        <v>700</v>
      </c>
    </row>
    <row r="86" spans="1:5" x14ac:dyDescent="0.3">
      <c r="A86" s="1">
        <v>83</v>
      </c>
      <c r="B86" s="1" t="s">
        <v>88</v>
      </c>
      <c r="C86" s="1" t="s">
        <v>89</v>
      </c>
      <c r="D86" s="1" t="s">
        <v>52</v>
      </c>
      <c r="E86" s="1">
        <v>100</v>
      </c>
    </row>
    <row r="87" spans="1:5" x14ac:dyDescent="0.3">
      <c r="A87" s="1">
        <v>84</v>
      </c>
      <c r="B87" s="1" t="s">
        <v>12</v>
      </c>
      <c r="C87" s="1" t="s">
        <v>13</v>
      </c>
      <c r="D87" s="1" t="s">
        <v>14</v>
      </c>
      <c r="E87" s="1" t="s">
        <v>282</v>
      </c>
    </row>
    <row r="88" spans="1:5" x14ac:dyDescent="0.3">
      <c r="A88" s="1">
        <v>85</v>
      </c>
      <c r="B88" s="1" t="s">
        <v>108</v>
      </c>
      <c r="C88" s="1" t="s">
        <v>109</v>
      </c>
      <c r="D88" s="1" t="s">
        <v>52</v>
      </c>
      <c r="E88" s="1" t="s">
        <v>283</v>
      </c>
    </row>
    <row r="89" spans="1:5" x14ac:dyDescent="0.3">
      <c r="A89" s="1">
        <v>86</v>
      </c>
      <c r="B89" s="1" t="s">
        <v>106</v>
      </c>
      <c r="C89" s="1" t="s">
        <v>107</v>
      </c>
      <c r="D89" s="1" t="s">
        <v>52</v>
      </c>
      <c r="E89" s="1" t="s">
        <v>282</v>
      </c>
    </row>
    <row r="90" spans="1:5" x14ac:dyDescent="0.3">
      <c r="A90" s="1">
        <v>87</v>
      </c>
      <c r="B90" s="1" t="s">
        <v>127</v>
      </c>
      <c r="C90" s="1" t="s">
        <v>128</v>
      </c>
      <c r="D90" s="1" t="s">
        <v>129</v>
      </c>
      <c r="E90" s="1">
        <f>VLOOKUP(C90,[1]Sheet3!$A$1:$B$46,2,FALSE)</f>
        <v>100</v>
      </c>
    </row>
    <row r="91" spans="1:5" x14ac:dyDescent="0.3">
      <c r="A91" s="1">
        <v>88</v>
      </c>
      <c r="B91" s="1" t="s">
        <v>90</v>
      </c>
      <c r="C91" s="1" t="s">
        <v>91</v>
      </c>
      <c r="D91" s="1" t="s">
        <v>92</v>
      </c>
      <c r="E91" s="1">
        <f>VLOOKUP(C91,[1]Sheet3!$A$1:$B$46,2,FALSE)</f>
        <v>50</v>
      </c>
    </row>
    <row r="92" spans="1:5" x14ac:dyDescent="0.3">
      <c r="A92" s="1">
        <v>89</v>
      </c>
      <c r="B92" s="1" t="s">
        <v>197</v>
      </c>
      <c r="C92" s="1" t="s">
        <v>198</v>
      </c>
      <c r="D92" s="1" t="s">
        <v>199</v>
      </c>
      <c r="E92" s="1">
        <f>VLOOKUP(C92,[1]Sheet3!$A$1:$B$46,2,FALSE)</f>
        <v>450</v>
      </c>
    </row>
    <row r="93" spans="1:5" x14ac:dyDescent="0.3">
      <c r="A93" s="1">
        <v>90</v>
      </c>
      <c r="B93" s="1" t="s">
        <v>200</v>
      </c>
      <c r="C93" s="1" t="s">
        <v>201</v>
      </c>
      <c r="D93" s="1" t="s">
        <v>202</v>
      </c>
      <c r="E93" s="1">
        <f>VLOOKUP(C93,[1]Sheet3!$A$1:$B$46,2,FALSE)</f>
        <v>300</v>
      </c>
    </row>
    <row r="94" spans="1:5" x14ac:dyDescent="0.3">
      <c r="A94" s="1">
        <v>91</v>
      </c>
      <c r="B94" s="1" t="s">
        <v>208</v>
      </c>
      <c r="C94" s="1" t="s">
        <v>209</v>
      </c>
      <c r="D94" s="1" t="s">
        <v>210</v>
      </c>
      <c r="E94" s="1">
        <v>50</v>
      </c>
    </row>
    <row r="95" spans="1:5" x14ac:dyDescent="0.3">
      <c r="A95" s="1">
        <v>92</v>
      </c>
      <c r="B95" s="1" t="s">
        <v>188</v>
      </c>
      <c r="C95" s="1" t="s">
        <v>189</v>
      </c>
      <c r="D95" s="1" t="s">
        <v>190</v>
      </c>
      <c r="E95" s="1">
        <f>VLOOKUP(C95,[1]Sheet3!$A$1:$B$46,2,FALSE)</f>
        <v>700</v>
      </c>
    </row>
    <row r="96" spans="1:5" x14ac:dyDescent="0.3">
      <c r="A96" s="1">
        <v>93</v>
      </c>
      <c r="B96" s="1" t="s">
        <v>20</v>
      </c>
      <c r="C96" s="1" t="s">
        <v>21</v>
      </c>
      <c r="D96" s="1" t="s">
        <v>22</v>
      </c>
      <c r="E96" s="1">
        <v>50</v>
      </c>
    </row>
    <row r="97" spans="1:5" x14ac:dyDescent="0.3">
      <c r="A97" s="1">
        <v>94</v>
      </c>
      <c r="B97" s="1" t="s">
        <v>47</v>
      </c>
      <c r="C97" s="1" t="s">
        <v>48</v>
      </c>
      <c r="D97" s="1" t="s">
        <v>49</v>
      </c>
      <c r="E97" s="1">
        <f>VLOOKUP(C97,[1]Sheet3!$A$1:$B$46,2,FALSE)</f>
        <v>100</v>
      </c>
    </row>
    <row r="98" spans="1:5" x14ac:dyDescent="0.3">
      <c r="A98" s="1">
        <v>95</v>
      </c>
      <c r="B98" s="1" t="s">
        <v>53</v>
      </c>
      <c r="C98" s="1" t="s">
        <v>54</v>
      </c>
      <c r="D98" s="1" t="s">
        <v>46</v>
      </c>
      <c r="E98" s="1">
        <v>50</v>
      </c>
    </row>
    <row r="99" spans="1:5" x14ac:dyDescent="0.3">
      <c r="A99" s="1">
        <v>96</v>
      </c>
      <c r="B99" s="1" t="s">
        <v>18</v>
      </c>
      <c r="C99" s="1" t="s">
        <v>19</v>
      </c>
      <c r="D99" s="1" t="s">
        <v>17</v>
      </c>
      <c r="E99" s="1">
        <v>50</v>
      </c>
    </row>
    <row r="100" spans="1:5" x14ac:dyDescent="0.3">
      <c r="A100" s="1">
        <v>97</v>
      </c>
      <c r="B100" s="1" t="s">
        <v>177</v>
      </c>
      <c r="C100" s="1" t="s">
        <v>178</v>
      </c>
      <c r="D100" s="1" t="s">
        <v>179</v>
      </c>
      <c r="E100" s="1">
        <f>VLOOKUP(C100,[1]Sheet3!$A$1:$B$46,2,FALSE)</f>
        <v>450</v>
      </c>
    </row>
    <row r="101" spans="1:5" x14ac:dyDescent="0.3">
      <c r="A101" s="1">
        <v>98</v>
      </c>
      <c r="B101" s="1" t="s">
        <v>174</v>
      </c>
      <c r="C101" s="1" t="s">
        <v>175</v>
      </c>
      <c r="D101" s="1" t="s">
        <v>176</v>
      </c>
      <c r="E101" s="1">
        <f>VLOOKUP(C101,[1]Sheet3!$A$1:$B$46,2,FALSE)</f>
        <v>150</v>
      </c>
    </row>
    <row r="102" spans="1:5" x14ac:dyDescent="0.3">
      <c r="A102" s="1">
        <v>99</v>
      </c>
      <c r="B102" s="1" t="s">
        <v>171</v>
      </c>
      <c r="C102" s="1" t="s">
        <v>172</v>
      </c>
      <c r="D102" s="1" t="s">
        <v>173</v>
      </c>
      <c r="E102" s="1">
        <v>50</v>
      </c>
    </row>
    <row r="103" spans="1:5" x14ac:dyDescent="0.3">
      <c r="A103" s="1">
        <v>100</v>
      </c>
      <c r="B103" s="1" t="s">
        <v>180</v>
      </c>
      <c r="C103" s="1" t="s">
        <v>181</v>
      </c>
      <c r="D103" s="1" t="s">
        <v>182</v>
      </c>
      <c r="E103" s="1">
        <f>VLOOKUP(C103,[1]Sheet3!$A$1:$B$46,2,FALSE)</f>
        <v>650</v>
      </c>
    </row>
    <row r="104" spans="1:5" x14ac:dyDescent="0.3">
      <c r="A104" s="1">
        <v>101</v>
      </c>
      <c r="B104" s="1" t="s">
        <v>23</v>
      </c>
      <c r="C104" s="1" t="s">
        <v>24</v>
      </c>
      <c r="D104" s="1" t="s">
        <v>25</v>
      </c>
      <c r="E104" s="1">
        <f>VLOOKUP(C104,[1]Sheet3!$A$1:$B$46,2,FALSE)</f>
        <v>100</v>
      </c>
    </row>
    <row r="105" spans="1:5" x14ac:dyDescent="0.3">
      <c r="A105" s="1">
        <v>102</v>
      </c>
      <c r="B105" s="1" t="s">
        <v>55</v>
      </c>
      <c r="C105" s="1" t="s">
        <v>56</v>
      </c>
      <c r="D105" s="1" t="s">
        <v>57</v>
      </c>
      <c r="E105" s="1">
        <f>VLOOKUP(C105,[1]Sheet3!$A$1:$B$46,2,FALSE)</f>
        <v>100</v>
      </c>
    </row>
    <row r="106" spans="1:5" x14ac:dyDescent="0.3">
      <c r="A106" s="1">
        <v>103</v>
      </c>
      <c r="B106" s="1" t="s">
        <v>44</v>
      </c>
      <c r="C106" s="1" t="s">
        <v>45</v>
      </c>
      <c r="D106" s="1" t="s">
        <v>46</v>
      </c>
      <c r="E106" s="1">
        <v>50</v>
      </c>
    </row>
    <row r="107" spans="1:5" x14ac:dyDescent="0.3">
      <c r="A107" s="1">
        <v>104</v>
      </c>
      <c r="B107" s="1" t="s">
        <v>15</v>
      </c>
      <c r="C107" s="1" t="s">
        <v>16</v>
      </c>
      <c r="D107" s="1" t="s">
        <v>17</v>
      </c>
      <c r="E107" s="1">
        <v>50</v>
      </c>
    </row>
  </sheetData>
  <sortState ref="B3:F106">
    <sortCondition ref="C3:C106"/>
  </sortState>
  <mergeCells count="2">
    <mergeCell ref="A1:F1"/>
    <mergeCell ref="A2:F2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2022-02-15T05:48:33Z</cp:lastPrinted>
  <dcterms:created xsi:type="dcterms:W3CDTF">2022-02-08T07:02:19Z</dcterms:created>
  <dcterms:modified xsi:type="dcterms:W3CDTF">2022-02-19T00:59:12Z</dcterms:modified>
</cp:coreProperties>
</file>